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34" i="1"/>
  <c r="K33"/>
  <c r="K32"/>
  <c r="K31"/>
  <c r="K30"/>
  <c r="K29"/>
  <c r="K27"/>
  <c r="K26"/>
  <c r="K25"/>
  <c r="K24"/>
  <c r="K23"/>
  <c r="K22"/>
  <c r="K20"/>
  <c r="K19"/>
  <c r="K18"/>
  <c r="K17"/>
  <c r="K15"/>
  <c r="K14"/>
  <c r="K13"/>
  <c r="K12"/>
  <c r="K11"/>
  <c r="K10"/>
  <c r="K9"/>
  <c r="K8"/>
  <c r="K6"/>
  <c r="K5"/>
  <c r="K4"/>
  <c r="K2"/>
</calcChain>
</file>

<file path=xl/sharedStrings.xml><?xml version="1.0" encoding="utf-8"?>
<sst xmlns="http://schemas.openxmlformats.org/spreadsheetml/2006/main" count="146" uniqueCount="92">
  <si>
    <t>Starterliste</t>
  </si>
  <si>
    <t xml:space="preserve">       Ergebnisse</t>
  </si>
  <si>
    <t>Klasse</t>
  </si>
  <si>
    <t>J</t>
  </si>
  <si>
    <t>Name</t>
  </si>
  <si>
    <t>Vorname</t>
  </si>
  <si>
    <t>Hund</t>
  </si>
  <si>
    <t>Verein / Privat</t>
  </si>
  <si>
    <t>Höhe</t>
  </si>
  <si>
    <t>mm:ss</t>
  </si>
  <si>
    <t>Punkte</t>
  </si>
  <si>
    <t>Platz</t>
  </si>
  <si>
    <t>Qualif.</t>
  </si>
  <si>
    <t>B</t>
  </si>
  <si>
    <t>MV Wiebelskirchen</t>
  </si>
  <si>
    <t>Klein</t>
  </si>
  <si>
    <t>Lea</t>
  </si>
  <si>
    <t>Tabby</t>
  </si>
  <si>
    <t>MV Altforweiler-Berus</t>
  </si>
  <si>
    <t>Tessy</t>
  </si>
  <si>
    <t>Schommer</t>
  </si>
  <si>
    <t>Jana</t>
  </si>
  <si>
    <t>Phoebe</t>
  </si>
  <si>
    <t>Schudell</t>
  </si>
  <si>
    <t>Evelyn</t>
  </si>
  <si>
    <t>Yenna</t>
  </si>
  <si>
    <t>Luxenburger</t>
  </si>
  <si>
    <t>Angelika</t>
  </si>
  <si>
    <t>Anton</t>
  </si>
  <si>
    <t>Buß</t>
  </si>
  <si>
    <t>Dominic</t>
  </si>
  <si>
    <t>Demon</t>
  </si>
  <si>
    <t>Naumann</t>
  </si>
  <si>
    <t>Ursel</t>
  </si>
  <si>
    <t>Boots</t>
  </si>
  <si>
    <t>Moster</t>
  </si>
  <si>
    <t>Yvonne</t>
  </si>
  <si>
    <t>Leon</t>
  </si>
  <si>
    <t>Trampert</t>
  </si>
  <si>
    <t>Viviane</t>
  </si>
  <si>
    <t>Luna</t>
  </si>
  <si>
    <t>Weber</t>
  </si>
  <si>
    <t>Günter</t>
  </si>
  <si>
    <t>Ici-Luna</t>
  </si>
  <si>
    <t>HF Höcherberg</t>
  </si>
  <si>
    <t>Nigel</t>
  </si>
  <si>
    <t>1</t>
  </si>
  <si>
    <t>Schiestel</t>
  </si>
  <si>
    <t>Manuela</t>
  </si>
  <si>
    <t>Jagg</t>
  </si>
  <si>
    <t>HSV Crazy Dogs</t>
  </si>
  <si>
    <t>Müller</t>
  </si>
  <si>
    <t>Melanie</t>
  </si>
  <si>
    <t>Puzzle</t>
  </si>
  <si>
    <t>Bober</t>
  </si>
  <si>
    <t>Sammer</t>
  </si>
  <si>
    <t>Chucky</t>
  </si>
  <si>
    <t>Cassel</t>
  </si>
  <si>
    <t>Katrin</t>
  </si>
  <si>
    <t>Enny</t>
  </si>
  <si>
    <t>HSV Bunte Hunde</t>
  </si>
  <si>
    <t>2</t>
  </si>
  <si>
    <t>Beyer</t>
  </si>
  <si>
    <t>Ortrud</t>
  </si>
  <si>
    <t>Kira</t>
  </si>
  <si>
    <t>Rupp</t>
  </si>
  <si>
    <t>Nadine</t>
  </si>
  <si>
    <t>Maya</t>
  </si>
  <si>
    <t>Glenn</t>
  </si>
  <si>
    <t>Rob</t>
  </si>
  <si>
    <t>Jutta</t>
  </si>
  <si>
    <t>Alexa</t>
  </si>
  <si>
    <t>HSV Saarpfoten</t>
  </si>
  <si>
    <t>Peifer</t>
  </si>
  <si>
    <t>Bettina</t>
  </si>
  <si>
    <t>Eljot</t>
  </si>
  <si>
    <t>Martina</t>
  </si>
  <si>
    <t>Erwin</t>
  </si>
  <si>
    <t>3</t>
  </si>
  <si>
    <t>Reis</t>
  </si>
  <si>
    <t>Beatrice</t>
  </si>
  <si>
    <t>Dori</t>
  </si>
  <si>
    <t>Walzer</t>
  </si>
  <si>
    <t>Daniela</t>
  </si>
  <si>
    <t>Brianna</t>
  </si>
  <si>
    <t>HSF Saarpfoten</t>
  </si>
  <si>
    <t>B.J.</t>
  </si>
  <si>
    <t>Konrad</t>
  </si>
  <si>
    <t>Michaela</t>
  </si>
  <si>
    <t>Fleur</t>
  </si>
  <si>
    <t>Nilsson</t>
  </si>
  <si>
    <t>Jugend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</si>
</sst>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#"/>
  </numFmts>
  <fonts count="14">
    <font>
      <sz val="11"/>
      <color theme="1"/>
      <name val="Calibri"/>
      <family val="2"/>
      <scheme val="minor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Border="1" applyAlignment="1" applyProtection="1">
      <alignment horizontal="center" vertical="center"/>
    </xf>
    <xf numFmtId="165" fontId="9" fillId="5" borderId="0" xfId="0" applyNumberFormat="1" applyFont="1" applyFill="1" applyBorder="1" applyAlignment="1" applyProtection="1">
      <alignment horizontal="left" vertical="center"/>
    </xf>
    <xf numFmtId="165" fontId="10" fillId="5" borderId="0" xfId="0" applyNumberFormat="1" applyFont="1" applyFill="1" applyBorder="1" applyAlignment="1" applyProtection="1">
      <alignment horizontal="left" vertical="center"/>
    </xf>
    <xf numFmtId="165" fontId="5" fillId="5" borderId="6" xfId="0" applyNumberFormat="1" applyFont="1" applyFill="1" applyBorder="1" applyAlignment="1" applyProtection="1">
      <alignment horizontal="left" vertical="center"/>
    </xf>
    <xf numFmtId="165" fontId="10" fillId="5" borderId="0" xfId="0" applyNumberFormat="1" applyFont="1" applyFill="1" applyBorder="1" applyAlignment="1" applyProtection="1">
      <alignment horizontal="center" vertical="center"/>
    </xf>
    <xf numFmtId="20" fontId="8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49" fontId="13" fillId="5" borderId="9" xfId="0" applyNumberFormat="1" applyFont="1" applyFill="1" applyBorder="1" applyAlignment="1" applyProtection="1">
      <alignment horizontal="left" vertical="center"/>
    </xf>
    <xf numFmtId="165" fontId="13" fillId="5" borderId="10" xfId="0" applyNumberFormat="1" applyFont="1" applyFill="1" applyBorder="1" applyAlignment="1" applyProtection="1">
      <alignment horizontal="left" vertical="center"/>
    </xf>
    <xf numFmtId="165" fontId="12" fillId="5" borderId="11" xfId="0" applyNumberFormat="1" applyFont="1" applyFill="1" applyBorder="1" applyAlignment="1" applyProtection="1">
      <alignment horizontal="left" vertical="center"/>
    </xf>
    <xf numFmtId="165" fontId="12" fillId="5" borderId="12" xfId="0" applyNumberFormat="1" applyFont="1" applyFill="1" applyBorder="1" applyAlignment="1" applyProtection="1">
      <alignment horizontal="left" vertical="center"/>
    </xf>
    <xf numFmtId="165" fontId="12" fillId="5" borderId="13" xfId="0" applyNumberFormat="1" applyFont="1" applyFill="1" applyBorder="1" applyAlignment="1" applyProtection="1">
      <alignment horizontal="left" vertical="center"/>
    </xf>
    <xf numFmtId="165" fontId="12" fillId="5" borderId="8" xfId="0" applyNumberFormat="1" applyFont="1" applyFill="1" applyBorder="1" applyAlignment="1" applyProtection="1">
      <alignment horizontal="left" vertical="center"/>
    </xf>
    <xf numFmtId="165" fontId="12" fillId="5" borderId="11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49" fontId="12" fillId="5" borderId="8" xfId="0" applyNumberFormat="1" applyFont="1" applyFill="1" applyBorder="1" applyAlignment="1" applyProtection="1">
      <alignment horizontal="center" vertical="center"/>
    </xf>
    <xf numFmtId="49" fontId="9" fillId="5" borderId="16" xfId="0" applyNumberFormat="1" applyFont="1" applyFill="1" applyBorder="1" applyAlignment="1" applyProtection="1">
      <alignment horizontal="center" vertical="center"/>
    </xf>
    <xf numFmtId="165" fontId="9" fillId="5" borderId="17" xfId="0" applyNumberFormat="1" applyFont="1" applyFill="1" applyBorder="1" applyAlignment="1" applyProtection="1">
      <alignment horizontal="left" vertical="center"/>
    </xf>
    <xf numFmtId="165" fontId="10" fillId="5" borderId="18" xfId="0" applyNumberFormat="1" applyFont="1" applyFill="1" applyBorder="1" applyAlignment="1" applyProtection="1">
      <alignment horizontal="left" vertical="center"/>
    </xf>
    <xf numFmtId="165" fontId="10" fillId="5" borderId="19" xfId="0" applyNumberFormat="1" applyFont="1" applyFill="1" applyBorder="1" applyAlignment="1" applyProtection="1">
      <alignment horizontal="left" vertical="center"/>
    </xf>
    <xf numFmtId="165" fontId="10" fillId="5" borderId="20" xfId="0" applyNumberFormat="1" applyFont="1" applyFill="1" applyBorder="1" applyAlignment="1" applyProtection="1">
      <alignment horizontal="left" vertical="center"/>
    </xf>
    <xf numFmtId="165" fontId="10" fillId="5" borderId="15" xfId="0" applyNumberFormat="1" applyFont="1" applyFill="1" applyBorder="1" applyAlignment="1" applyProtection="1">
      <alignment horizontal="left" vertical="center"/>
    </xf>
    <xf numFmtId="165" fontId="10" fillId="5" borderId="18" xfId="0" applyNumberFormat="1" applyFont="1" applyFill="1" applyBorder="1" applyAlignment="1" applyProtection="1">
      <alignment horizontal="center" vertical="center"/>
    </xf>
    <xf numFmtId="20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164" fontId="1" fillId="2" borderId="2" xfId="0" quotePrefix="1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6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 patternType="solid"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G6" sqref="G6"/>
    </sheetView>
  </sheetViews>
  <sheetFormatPr baseColWidth="10" defaultRowHeight="15"/>
  <cols>
    <col min="6" max="6" width="22.5703125" customWidth="1"/>
    <col min="7" max="7" width="16.140625" customWidth="1"/>
  </cols>
  <sheetData>
    <row r="1" spans="1:11" ht="15.75">
      <c r="A1" s="1"/>
      <c r="B1" s="2"/>
      <c r="C1" s="3"/>
      <c r="D1" s="4" t="s">
        <v>0</v>
      </c>
      <c r="E1" s="5"/>
      <c r="F1" s="6"/>
      <c r="G1" s="40"/>
      <c r="H1" s="7" t="s">
        <v>1</v>
      </c>
      <c r="I1" s="8"/>
      <c r="J1" s="9"/>
      <c r="K1" s="10"/>
    </row>
    <row r="2" spans="1:11">
      <c r="A2" s="11"/>
      <c r="B2" s="12"/>
      <c r="C2" s="13"/>
      <c r="D2" s="13"/>
      <c r="E2" s="13"/>
      <c r="F2" s="14"/>
      <c r="G2" s="15"/>
      <c r="H2" s="16"/>
      <c r="I2" s="17"/>
      <c r="J2" s="18"/>
      <c r="K2" s="19" t="str">
        <f>IF(I2="","",IF(I2=0,"NB",IF(I2&lt;70,"NQ",IF(I2&lt;80,"G",IF(I2&lt;90,"SG",IF(I2&lt;101,"V",""))))))</f>
        <v/>
      </c>
    </row>
    <row r="3" spans="1:11">
      <c r="A3" s="20" t="s">
        <v>2</v>
      </c>
      <c r="B3" s="21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6" t="s">
        <v>8</v>
      </c>
      <c r="H3" s="27" t="s">
        <v>9</v>
      </c>
      <c r="I3" s="28" t="s">
        <v>10</v>
      </c>
      <c r="J3" s="29" t="s">
        <v>11</v>
      </c>
      <c r="K3" s="30" t="s">
        <v>12</v>
      </c>
    </row>
    <row r="4" spans="1:11">
      <c r="A4" s="31" t="s">
        <v>13</v>
      </c>
      <c r="B4" s="32" t="s">
        <v>91</v>
      </c>
      <c r="C4" s="33" t="s">
        <v>15</v>
      </c>
      <c r="D4" s="34" t="s">
        <v>16</v>
      </c>
      <c r="E4" s="35" t="s">
        <v>17</v>
      </c>
      <c r="F4" s="36" t="s">
        <v>18</v>
      </c>
      <c r="G4" s="37">
        <v>40</v>
      </c>
      <c r="H4" s="38">
        <v>9.3055555555555558E-2</v>
      </c>
      <c r="I4" s="39">
        <v>99</v>
      </c>
      <c r="J4" s="39">
        <v>1</v>
      </c>
      <c r="K4" s="19" t="str">
        <f t="shared" ref="K4:K34" si="0">IF(I4="","",IF(I4=0,"NB",IF(I4&lt;70,"NQ",IF(I4&lt;80,"G",IF(I4&lt;90,"SG",IF(I4&lt;101,"V",""))))))</f>
        <v>V</v>
      </c>
    </row>
    <row r="5" spans="1:11">
      <c r="A5" s="31" t="s">
        <v>13</v>
      </c>
      <c r="B5" s="32" t="s">
        <v>91</v>
      </c>
      <c r="C5" s="33" t="s">
        <v>15</v>
      </c>
      <c r="D5" s="34" t="s">
        <v>16</v>
      </c>
      <c r="E5" s="35" t="s">
        <v>19</v>
      </c>
      <c r="F5" s="36" t="s">
        <v>18</v>
      </c>
      <c r="G5" s="37">
        <v>62</v>
      </c>
      <c r="H5" s="38">
        <v>9.6527777777777768E-2</v>
      </c>
      <c r="I5" s="39">
        <v>97</v>
      </c>
      <c r="J5" s="39">
        <v>2</v>
      </c>
      <c r="K5" s="19" t="str">
        <f t="shared" si="0"/>
        <v>V</v>
      </c>
    </row>
    <row r="6" spans="1:11">
      <c r="A6" s="31" t="s">
        <v>13</v>
      </c>
      <c r="B6" s="32" t="s">
        <v>91</v>
      </c>
      <c r="C6" s="33" t="s">
        <v>20</v>
      </c>
      <c r="D6" s="34" t="s">
        <v>21</v>
      </c>
      <c r="E6" s="35" t="s">
        <v>22</v>
      </c>
      <c r="F6" s="36" t="s">
        <v>18</v>
      </c>
      <c r="G6" s="37">
        <v>47</v>
      </c>
      <c r="H6" s="38">
        <v>0.10625</v>
      </c>
      <c r="I6" s="39">
        <v>69</v>
      </c>
      <c r="J6" s="39">
        <v>3</v>
      </c>
      <c r="K6" s="19" t="str">
        <f t="shared" si="0"/>
        <v>NQ</v>
      </c>
    </row>
    <row r="7" spans="1:11">
      <c r="A7" s="31"/>
      <c r="B7" s="32"/>
      <c r="C7" s="33"/>
      <c r="D7" s="34"/>
      <c r="E7" s="35"/>
      <c r="F7" s="36"/>
      <c r="G7" s="37"/>
      <c r="H7" s="38"/>
      <c r="I7" s="39"/>
      <c r="J7" s="39"/>
      <c r="K7" s="19"/>
    </row>
    <row r="8" spans="1:11">
      <c r="A8" s="31" t="s">
        <v>13</v>
      </c>
      <c r="B8" s="32"/>
      <c r="C8" s="33" t="s">
        <v>23</v>
      </c>
      <c r="D8" s="34" t="s">
        <v>24</v>
      </c>
      <c r="E8" s="35" t="s">
        <v>25</v>
      </c>
      <c r="F8" s="36" t="s">
        <v>18</v>
      </c>
      <c r="G8" s="37">
        <v>36</v>
      </c>
      <c r="H8" s="38">
        <v>8.5416666666666655E-2</v>
      </c>
      <c r="I8" s="39">
        <v>99</v>
      </c>
      <c r="J8" s="39">
        <v>1</v>
      </c>
      <c r="K8" s="19" t="str">
        <f t="shared" si="0"/>
        <v>V</v>
      </c>
    </row>
    <row r="9" spans="1:11">
      <c r="A9" s="31" t="s">
        <v>13</v>
      </c>
      <c r="B9" s="32"/>
      <c r="C9" s="33" t="s">
        <v>26</v>
      </c>
      <c r="D9" s="34" t="s">
        <v>27</v>
      </c>
      <c r="E9" s="35" t="s">
        <v>28</v>
      </c>
      <c r="F9" s="36" t="s">
        <v>18</v>
      </c>
      <c r="G9" s="37">
        <v>59</v>
      </c>
      <c r="H9" s="38">
        <v>0.1173611111111111</v>
      </c>
      <c r="I9" s="39">
        <v>95</v>
      </c>
      <c r="J9" s="39">
        <v>2</v>
      </c>
      <c r="K9" s="19" t="str">
        <f t="shared" si="0"/>
        <v>V</v>
      </c>
    </row>
    <row r="10" spans="1:11">
      <c r="A10" s="31" t="s">
        <v>13</v>
      </c>
      <c r="B10" s="32"/>
      <c r="C10" s="33" t="s">
        <v>29</v>
      </c>
      <c r="D10" s="34" t="s">
        <v>30</v>
      </c>
      <c r="E10" s="35" t="s">
        <v>31</v>
      </c>
      <c r="F10" s="36" t="s">
        <v>18</v>
      </c>
      <c r="G10" s="37">
        <v>57</v>
      </c>
      <c r="H10" s="38">
        <v>0.1013888888888889</v>
      </c>
      <c r="I10" s="39">
        <v>94</v>
      </c>
      <c r="J10" s="39">
        <v>3</v>
      </c>
      <c r="K10" s="19" t="str">
        <f t="shared" si="0"/>
        <v>V</v>
      </c>
    </row>
    <row r="11" spans="1:11">
      <c r="A11" s="31" t="s">
        <v>13</v>
      </c>
      <c r="B11" s="32"/>
      <c r="C11" s="33" t="s">
        <v>32</v>
      </c>
      <c r="D11" s="34" t="s">
        <v>33</v>
      </c>
      <c r="E11" s="35" t="s">
        <v>34</v>
      </c>
      <c r="F11" s="36" t="s">
        <v>14</v>
      </c>
      <c r="G11" s="37">
        <v>39</v>
      </c>
      <c r="H11" s="38">
        <v>0.11388888888888889</v>
      </c>
      <c r="I11" s="39">
        <v>94</v>
      </c>
      <c r="J11" s="39">
        <v>4</v>
      </c>
      <c r="K11" s="19" t="str">
        <f t="shared" si="0"/>
        <v>V</v>
      </c>
    </row>
    <row r="12" spans="1:11">
      <c r="A12" s="31" t="s">
        <v>13</v>
      </c>
      <c r="B12" s="32"/>
      <c r="C12" s="33" t="s">
        <v>35</v>
      </c>
      <c r="D12" s="34" t="s">
        <v>36</v>
      </c>
      <c r="E12" s="35" t="s">
        <v>37</v>
      </c>
      <c r="F12" s="36" t="s">
        <v>18</v>
      </c>
      <c r="G12" s="37">
        <v>62</v>
      </c>
      <c r="H12" s="38">
        <v>0.10208333333333335</v>
      </c>
      <c r="I12" s="39">
        <v>91</v>
      </c>
      <c r="J12" s="39">
        <v>5</v>
      </c>
      <c r="K12" s="19" t="str">
        <f t="shared" si="0"/>
        <v>V</v>
      </c>
    </row>
    <row r="13" spans="1:11">
      <c r="A13" s="31" t="s">
        <v>13</v>
      </c>
      <c r="B13" s="32"/>
      <c r="C13" s="33" t="s">
        <v>38</v>
      </c>
      <c r="D13" s="34" t="s">
        <v>39</v>
      </c>
      <c r="E13" s="35" t="s">
        <v>40</v>
      </c>
      <c r="F13" s="36" t="s">
        <v>18</v>
      </c>
      <c r="G13" s="37">
        <v>63</v>
      </c>
      <c r="H13" s="38">
        <v>0.12847222222222224</v>
      </c>
      <c r="I13" s="39">
        <v>81</v>
      </c>
      <c r="J13" s="39">
        <v>6</v>
      </c>
      <c r="K13" s="19" t="str">
        <f t="shared" si="0"/>
        <v>SG</v>
      </c>
    </row>
    <row r="14" spans="1:11">
      <c r="A14" s="31" t="s">
        <v>13</v>
      </c>
      <c r="B14" s="32"/>
      <c r="C14" s="33" t="s">
        <v>41</v>
      </c>
      <c r="D14" s="34" t="s">
        <v>42</v>
      </c>
      <c r="E14" s="35" t="s">
        <v>43</v>
      </c>
      <c r="F14" s="36" t="s">
        <v>44</v>
      </c>
      <c r="G14" s="37">
        <v>62</v>
      </c>
      <c r="H14" s="38">
        <v>0.12986111111111112</v>
      </c>
      <c r="I14" s="39">
        <v>75</v>
      </c>
      <c r="J14" s="39">
        <v>7</v>
      </c>
      <c r="K14" s="19" t="str">
        <f t="shared" si="0"/>
        <v>G</v>
      </c>
    </row>
    <row r="15" spans="1:11">
      <c r="A15" s="31" t="s">
        <v>13</v>
      </c>
      <c r="B15" s="32"/>
      <c r="C15" s="33" t="s">
        <v>32</v>
      </c>
      <c r="D15" s="34" t="s">
        <v>33</v>
      </c>
      <c r="E15" s="35" t="s">
        <v>45</v>
      </c>
      <c r="F15" s="36" t="s">
        <v>14</v>
      </c>
      <c r="G15" s="37">
        <v>49</v>
      </c>
      <c r="H15" s="38">
        <v>0.10208333333333335</v>
      </c>
      <c r="I15" s="39">
        <v>55</v>
      </c>
      <c r="J15" s="39">
        <v>8</v>
      </c>
      <c r="K15" s="19" t="str">
        <f t="shared" si="0"/>
        <v>NQ</v>
      </c>
    </row>
    <row r="16" spans="1:11">
      <c r="A16" s="31"/>
      <c r="B16" s="32"/>
      <c r="C16" s="33"/>
      <c r="D16" s="34"/>
      <c r="E16" s="35"/>
      <c r="F16" s="36"/>
      <c r="G16" s="37"/>
      <c r="H16" s="38"/>
      <c r="I16" s="39"/>
      <c r="J16" s="39"/>
      <c r="K16" s="19"/>
    </row>
    <row r="17" spans="1:11">
      <c r="A17" s="31" t="s">
        <v>46</v>
      </c>
      <c r="B17" s="32"/>
      <c r="C17" s="33" t="s">
        <v>47</v>
      </c>
      <c r="D17" s="34" t="s">
        <v>48</v>
      </c>
      <c r="E17" s="35" t="s">
        <v>49</v>
      </c>
      <c r="F17" s="36" t="s">
        <v>50</v>
      </c>
      <c r="G17" s="37">
        <v>50</v>
      </c>
      <c r="H17" s="38">
        <v>0.12291666666666667</v>
      </c>
      <c r="I17" s="39">
        <v>91</v>
      </c>
      <c r="J17" s="39">
        <v>1</v>
      </c>
      <c r="K17" s="19" t="str">
        <f t="shared" si="0"/>
        <v>V</v>
      </c>
    </row>
    <row r="18" spans="1:11">
      <c r="A18" s="31" t="s">
        <v>46</v>
      </c>
      <c r="B18" s="32"/>
      <c r="C18" s="33" t="s">
        <v>51</v>
      </c>
      <c r="D18" s="34" t="s">
        <v>52</v>
      </c>
      <c r="E18" s="35" t="s">
        <v>53</v>
      </c>
      <c r="F18" s="36" t="s">
        <v>18</v>
      </c>
      <c r="G18" s="37">
        <v>61</v>
      </c>
      <c r="H18" s="38">
        <v>0.12152777777777778</v>
      </c>
      <c r="I18" s="39">
        <v>82</v>
      </c>
      <c r="J18" s="39">
        <v>2</v>
      </c>
      <c r="K18" s="19" t="str">
        <f t="shared" si="0"/>
        <v>SG</v>
      </c>
    </row>
    <row r="19" spans="1:11">
      <c r="A19" s="31" t="s">
        <v>46</v>
      </c>
      <c r="B19" s="32"/>
      <c r="C19" s="33" t="s">
        <v>54</v>
      </c>
      <c r="D19" s="34" t="s">
        <v>55</v>
      </c>
      <c r="E19" s="35" t="s">
        <v>56</v>
      </c>
      <c r="F19" s="36" t="s">
        <v>18</v>
      </c>
      <c r="G19" s="37">
        <v>38</v>
      </c>
      <c r="H19" s="38">
        <v>0.1361111111111111</v>
      </c>
      <c r="I19" s="39">
        <v>79</v>
      </c>
      <c r="J19" s="39">
        <v>3</v>
      </c>
      <c r="K19" s="19" t="str">
        <f t="shared" si="0"/>
        <v>G</v>
      </c>
    </row>
    <row r="20" spans="1:11">
      <c r="A20" s="31" t="s">
        <v>46</v>
      </c>
      <c r="B20" s="32"/>
      <c r="C20" s="33" t="s">
        <v>57</v>
      </c>
      <c r="D20" s="34" t="s">
        <v>58</v>
      </c>
      <c r="E20" s="35" t="s">
        <v>59</v>
      </c>
      <c r="F20" s="36" t="s">
        <v>60</v>
      </c>
      <c r="G20" s="37">
        <v>52</v>
      </c>
      <c r="H20" s="38">
        <v>0.1361111111111111</v>
      </c>
      <c r="I20" s="39">
        <v>51</v>
      </c>
      <c r="J20" s="39">
        <v>4</v>
      </c>
      <c r="K20" s="19" t="str">
        <f t="shared" si="0"/>
        <v>NQ</v>
      </c>
    </row>
    <row r="21" spans="1:11">
      <c r="A21" s="31"/>
      <c r="B21" s="32"/>
      <c r="C21" s="33"/>
      <c r="D21" s="34"/>
      <c r="E21" s="35"/>
      <c r="F21" s="36"/>
      <c r="G21" s="37"/>
      <c r="H21" s="38"/>
      <c r="I21" s="39"/>
      <c r="J21" s="39"/>
      <c r="K21" s="19"/>
    </row>
    <row r="22" spans="1:11">
      <c r="A22" s="31" t="s">
        <v>61</v>
      </c>
      <c r="B22" s="32"/>
      <c r="C22" s="33" t="s">
        <v>62</v>
      </c>
      <c r="D22" s="34" t="s">
        <v>63</v>
      </c>
      <c r="E22" s="35" t="s">
        <v>64</v>
      </c>
      <c r="F22" s="36" t="s">
        <v>18</v>
      </c>
      <c r="G22" s="37">
        <v>65</v>
      </c>
      <c r="H22" s="38">
        <v>0.125</v>
      </c>
      <c r="I22" s="39">
        <v>93</v>
      </c>
      <c r="J22" s="39">
        <v>1</v>
      </c>
      <c r="K22" s="19" t="str">
        <f t="shared" si="0"/>
        <v>V</v>
      </c>
    </row>
    <row r="23" spans="1:11">
      <c r="A23" s="31" t="s">
        <v>61</v>
      </c>
      <c r="B23" s="32"/>
      <c r="C23" s="33" t="s">
        <v>65</v>
      </c>
      <c r="D23" s="34" t="s">
        <v>66</v>
      </c>
      <c r="E23" s="35" t="s">
        <v>67</v>
      </c>
      <c r="F23" s="36" t="s">
        <v>18</v>
      </c>
      <c r="G23" s="37">
        <v>51</v>
      </c>
      <c r="H23" s="38">
        <v>0.13958333333333334</v>
      </c>
      <c r="I23" s="39">
        <v>86</v>
      </c>
      <c r="J23" s="39">
        <v>2</v>
      </c>
      <c r="K23" s="19" t="str">
        <f t="shared" si="0"/>
        <v>SG</v>
      </c>
    </row>
    <row r="24" spans="1:11">
      <c r="A24" s="31" t="s">
        <v>61</v>
      </c>
      <c r="B24" s="32"/>
      <c r="C24" s="33" t="s">
        <v>23</v>
      </c>
      <c r="D24" s="34" t="s">
        <v>24</v>
      </c>
      <c r="E24" s="35" t="s">
        <v>68</v>
      </c>
      <c r="F24" s="36" t="s">
        <v>18</v>
      </c>
      <c r="G24" s="37">
        <v>35</v>
      </c>
      <c r="H24" s="38">
        <v>0.12222222222222223</v>
      </c>
      <c r="I24" s="39">
        <v>85</v>
      </c>
      <c r="J24" s="39">
        <v>3</v>
      </c>
      <c r="K24" s="19" t="str">
        <f t="shared" si="0"/>
        <v>SG</v>
      </c>
    </row>
    <row r="25" spans="1:11">
      <c r="A25" s="31" t="s">
        <v>61</v>
      </c>
      <c r="B25" s="32"/>
      <c r="C25" s="33" t="s">
        <v>69</v>
      </c>
      <c r="D25" s="34" t="s">
        <v>70</v>
      </c>
      <c r="E25" s="35" t="s">
        <v>71</v>
      </c>
      <c r="F25" s="36" t="s">
        <v>72</v>
      </c>
      <c r="G25" s="37">
        <v>63</v>
      </c>
      <c r="H25" s="38">
        <v>0.1277777777777778</v>
      </c>
      <c r="I25" s="39">
        <v>73</v>
      </c>
      <c r="J25" s="39">
        <v>4</v>
      </c>
      <c r="K25" s="19" t="str">
        <f t="shared" si="0"/>
        <v>G</v>
      </c>
    </row>
    <row r="26" spans="1:11">
      <c r="A26" s="31" t="s">
        <v>61</v>
      </c>
      <c r="B26" s="32"/>
      <c r="C26" s="33" t="s">
        <v>73</v>
      </c>
      <c r="D26" s="34" t="s">
        <v>74</v>
      </c>
      <c r="E26" s="35" t="s">
        <v>75</v>
      </c>
      <c r="F26" s="36" t="s">
        <v>18</v>
      </c>
      <c r="G26" s="37">
        <v>34</v>
      </c>
      <c r="H26" s="38">
        <v>0.13125000000000001</v>
      </c>
      <c r="I26" s="39">
        <v>68</v>
      </c>
      <c r="J26" s="39">
        <v>5</v>
      </c>
      <c r="K26" s="19" t="str">
        <f t="shared" si="0"/>
        <v>NQ</v>
      </c>
    </row>
    <row r="27" spans="1:11">
      <c r="A27" s="31" t="s">
        <v>61</v>
      </c>
      <c r="B27" s="32"/>
      <c r="C27" s="33" t="s">
        <v>15</v>
      </c>
      <c r="D27" s="34" t="s">
        <v>76</v>
      </c>
      <c r="E27" s="35" t="s">
        <v>77</v>
      </c>
      <c r="F27" s="36" t="s">
        <v>50</v>
      </c>
      <c r="G27" s="37">
        <v>53</v>
      </c>
      <c r="H27" s="38">
        <v>0.13472222222222222</v>
      </c>
      <c r="I27" s="39">
        <v>0</v>
      </c>
      <c r="J27" s="39">
        <v>6</v>
      </c>
      <c r="K27" s="19" t="str">
        <f t="shared" si="0"/>
        <v>NB</v>
      </c>
    </row>
    <row r="28" spans="1:11">
      <c r="A28" s="31"/>
      <c r="B28" s="32"/>
      <c r="C28" s="33"/>
      <c r="D28" s="34"/>
      <c r="E28" s="35"/>
      <c r="F28" s="36"/>
      <c r="G28" s="37"/>
      <c r="H28" s="38"/>
      <c r="I28" s="39"/>
      <c r="J28" s="39"/>
      <c r="K28" s="19"/>
    </row>
    <row r="29" spans="1:11">
      <c r="A29" s="31" t="s">
        <v>78</v>
      </c>
      <c r="B29" s="32"/>
      <c r="C29" s="33" t="s">
        <v>79</v>
      </c>
      <c r="D29" s="34" t="s">
        <v>80</v>
      </c>
      <c r="E29" s="35" t="s">
        <v>81</v>
      </c>
      <c r="F29" s="36" t="s">
        <v>18</v>
      </c>
      <c r="G29" s="37">
        <v>48</v>
      </c>
      <c r="H29" s="38">
        <v>0.11319444444444444</v>
      </c>
      <c r="I29" s="39">
        <v>83</v>
      </c>
      <c r="J29" s="39">
        <v>2</v>
      </c>
      <c r="K29" s="19" t="str">
        <f t="shared" si="0"/>
        <v>SG</v>
      </c>
    </row>
    <row r="30" spans="1:11">
      <c r="A30" s="31" t="s">
        <v>78</v>
      </c>
      <c r="B30" s="32"/>
      <c r="C30" s="33" t="s">
        <v>82</v>
      </c>
      <c r="D30" s="34" t="s">
        <v>83</v>
      </c>
      <c r="E30" s="35" t="s">
        <v>84</v>
      </c>
      <c r="F30" s="36" t="s">
        <v>85</v>
      </c>
      <c r="G30" s="37">
        <v>54</v>
      </c>
      <c r="H30" s="38">
        <v>0.11805555555555557</v>
      </c>
      <c r="I30" s="39">
        <v>83</v>
      </c>
      <c r="J30" s="39">
        <v>3</v>
      </c>
      <c r="K30" s="19" t="str">
        <f t="shared" si="0"/>
        <v>SG</v>
      </c>
    </row>
    <row r="31" spans="1:11">
      <c r="A31" s="31" t="s">
        <v>78</v>
      </c>
      <c r="B31" s="32"/>
      <c r="C31" s="33" t="s">
        <v>82</v>
      </c>
      <c r="D31" s="34" t="s">
        <v>83</v>
      </c>
      <c r="E31" s="35" t="s">
        <v>86</v>
      </c>
      <c r="F31" s="36" t="s">
        <v>85</v>
      </c>
      <c r="G31" s="37">
        <v>58</v>
      </c>
      <c r="H31" s="38">
        <v>0.1388888888888889</v>
      </c>
      <c r="I31" s="39">
        <v>79</v>
      </c>
      <c r="J31" s="39">
        <v>4</v>
      </c>
      <c r="K31" s="19" t="str">
        <f t="shared" si="0"/>
        <v>G</v>
      </c>
    </row>
    <row r="32" spans="1:11">
      <c r="A32" s="31" t="s">
        <v>78</v>
      </c>
      <c r="B32" s="32"/>
      <c r="C32" s="33" t="s">
        <v>87</v>
      </c>
      <c r="D32" s="34" t="s">
        <v>88</v>
      </c>
      <c r="E32" s="35" t="s">
        <v>89</v>
      </c>
      <c r="F32" s="36" t="s">
        <v>44</v>
      </c>
      <c r="G32" s="37">
        <v>58</v>
      </c>
      <c r="H32" s="38">
        <v>0.14583333333333334</v>
      </c>
      <c r="I32" s="39">
        <v>64</v>
      </c>
      <c r="J32" s="39">
        <v>5</v>
      </c>
      <c r="K32" s="19" t="str">
        <f t="shared" si="0"/>
        <v>NQ</v>
      </c>
    </row>
    <row r="33" spans="1:11">
      <c r="A33" s="31" t="s">
        <v>78</v>
      </c>
      <c r="B33" s="32"/>
      <c r="C33" s="33" t="s">
        <v>51</v>
      </c>
      <c r="D33" s="34" t="s">
        <v>52</v>
      </c>
      <c r="E33" s="35" t="s">
        <v>90</v>
      </c>
      <c r="F33" s="36" t="s">
        <v>18</v>
      </c>
      <c r="G33" s="37">
        <v>64</v>
      </c>
      <c r="H33" s="38">
        <v>0.14930555555555555</v>
      </c>
      <c r="I33" s="39">
        <v>0</v>
      </c>
      <c r="J33" s="39">
        <v>6</v>
      </c>
      <c r="K33" s="19" t="str">
        <f t="shared" si="0"/>
        <v>NB</v>
      </c>
    </row>
    <row r="34" spans="1:11">
      <c r="A34" s="31"/>
      <c r="B34" s="32"/>
      <c r="C34" s="33"/>
      <c r="D34" s="34"/>
      <c r="E34" s="35"/>
      <c r="F34" s="36"/>
      <c r="G34" s="37"/>
      <c r="H34" s="38"/>
      <c r="I34" s="39"/>
      <c r="J34" s="39"/>
      <c r="K34" s="19" t="str">
        <f t="shared" si="0"/>
        <v/>
      </c>
    </row>
  </sheetData>
  <conditionalFormatting sqref="K2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expression" dxfId="5" priority="18" stopIfTrue="1">
      <formula>RIGHT(K2,1)="V"</formula>
    </cfRule>
    <cfRule type="expression" dxfId="4" priority="19" stopIfTrue="1">
      <formula>LEFT(K2,2)="SG"</formula>
    </cfRule>
    <cfRule type="expression" dxfId="3" priority="20" stopIfTrue="1">
      <formula>LEFT(K2,1)="G"</formula>
    </cfRule>
  </conditionalFormatting>
  <conditionalFormatting sqref="K4:K34">
    <cfRule type="colorScale" priority="33">
      <colorScale>
        <cfvo type="min" val="0"/>
        <cfvo type="percentile" val="50"/>
        <cfvo type="max" val="0"/>
        <color rgb="FFF8696B"/>
        <color rgb="FFFFEB84"/>
        <color rgb="FF5A8AC6"/>
      </colorScale>
    </cfRule>
    <cfRule type="expression" dxfId="2" priority="34" stopIfTrue="1">
      <formula>RIGHT(K4,1)="V"</formula>
    </cfRule>
    <cfRule type="expression" dxfId="1" priority="35" stopIfTrue="1">
      <formula>LEFT(K4,2)="SG"</formula>
    </cfRule>
    <cfRule type="expression" dxfId="0" priority="36" stopIfTrue="1">
      <formula>LEFT(K4,1)="G"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2015-03-20T19:57:20Z</dcterms:created>
  <dcterms:modified xsi:type="dcterms:W3CDTF">2015-03-20T20:05:03Z</dcterms:modified>
</cp:coreProperties>
</file>